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innapakkumuse vorm" sheetId="1" r:id="rId4"/>
  </sheets>
  <definedNames/>
  <calcPr/>
</workbook>
</file>

<file path=xl/sharedStrings.xml><?xml version="1.0" encoding="utf-8"?>
<sst xmlns="http://schemas.openxmlformats.org/spreadsheetml/2006/main" count="27" uniqueCount="21">
  <si>
    <t>Hankedokumentide lisa 1</t>
  </si>
  <si>
    <t>Hinnapakkumus</t>
  </si>
  <si>
    <t>Pärnumaa kaitsealade hooldustööd</t>
  </si>
  <si>
    <t>Jrk. nr.</t>
  </si>
  <si>
    <t>Töö kirjeldus</t>
  </si>
  <si>
    <t>Ühik</t>
  </si>
  <si>
    <t>Maht</t>
  </si>
  <si>
    <t>Ühiku hind; €</t>
  </si>
  <si>
    <t>Summa; €</t>
  </si>
  <si>
    <t>Saunametsa kaitsealuste taimede hooldustöö</t>
  </si>
  <si>
    <t>ha</t>
  </si>
  <si>
    <t>Kõveri kaitsealuste taimede hooldustöö</t>
  </si>
  <si>
    <t>Jäärja kaitsealuste taimede hooldustöö</t>
  </si>
  <si>
    <t>Veelikse kaitsealuste taimede hooldustöö</t>
  </si>
  <si>
    <t>Nigula kaitsealuste taimede hooldustöö</t>
  </si>
  <si>
    <t>Kivikupitsa kaitsealuste taimede hooldustöö</t>
  </si>
  <si>
    <t>Lindi kaitsealuste taimede hooldustöö</t>
  </si>
  <si>
    <t>MAKSUMUS KOKKU</t>
  </si>
  <si>
    <t>KÄIBEMAKS</t>
  </si>
  <si>
    <t>KOKKU</t>
  </si>
  <si>
    <t>Esindaja nimi:  Margus Kahro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</si>
</sst>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9.0"/>
      <color theme="1"/>
      <name val="Arial"/>
    </font>
    <font>
      <b/>
      <sz val="12.0"/>
      <color theme="1"/>
      <name val="Times New Roman"/>
    </font>
    <font>
      <i/>
      <sz val="12.0"/>
      <color theme="1"/>
      <name val="Times New Roman"/>
    </font>
    <font>
      <b/>
      <i/>
      <sz val="14.0"/>
      <color theme="1"/>
      <name val="Arial"/>
    </font>
    <font>
      <i/>
      <sz val="10.0"/>
      <color theme="1"/>
      <name val="Arial"/>
    </font>
    <font>
      <b/>
      <u/>
      <sz val="10.0"/>
      <color theme="1"/>
      <name val="Arial"/>
    </font>
    <font>
      <sz val="10.0"/>
      <color theme="1"/>
      <name val="Arial"/>
    </font>
    <font>
      <b/>
      <sz val="9.0"/>
      <color theme="1"/>
      <name val="Arial"/>
    </font>
    <font>
      <sz val="8.0"/>
      <color rgb="FF000000"/>
      <name val="Arial"/>
    </font>
    <font>
      <sz val="9.0"/>
      <color rgb="FF000000"/>
      <name val="Arial"/>
    </font>
    <font/>
    <font>
      <sz val="8.0"/>
      <color theme="1"/>
      <name val="Arial"/>
    </font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vertical="center"/>
    </xf>
    <xf borderId="0" fillId="0" fontId="4" numFmtId="0" xfId="0" applyAlignment="1" applyFont="1">
      <alignment horizontal="left"/>
    </xf>
    <xf borderId="0" fillId="0" fontId="1" numFmtId="0" xfId="0" applyAlignment="1" applyFont="1">
      <alignment horizontal="center"/>
    </xf>
    <xf borderId="0" fillId="0" fontId="5" numFmtId="0" xfId="0" applyAlignment="1" applyFont="1">
      <alignment horizontal="left"/>
    </xf>
    <xf borderId="0" fillId="0" fontId="6" numFmtId="0" xfId="0" applyAlignment="1" applyFont="1">
      <alignment horizontal="left" shrinkToFit="0" wrapText="1"/>
    </xf>
    <xf borderId="0" fillId="0" fontId="7" numFmtId="0" xfId="0" applyAlignment="1" applyFont="1">
      <alignment horizontal="left" shrinkToFit="0" wrapText="1"/>
    </xf>
    <xf borderId="1" fillId="0" fontId="8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horizontal="center" vertical="center"/>
    </xf>
    <xf borderId="0" fillId="0" fontId="9" numFmtId="0" xfId="0" applyAlignment="1" applyFont="1">
      <alignment vertical="center"/>
    </xf>
    <xf borderId="2" fillId="0" fontId="10" numFmtId="0" xfId="0" applyAlignment="1" applyBorder="1" applyFont="1">
      <alignment horizontal="center" vertical="center"/>
    </xf>
    <xf borderId="1" fillId="0" fontId="1" numFmtId="0" xfId="0" applyAlignment="1" applyBorder="1" applyFont="1">
      <alignment horizontal="left"/>
    </xf>
    <xf borderId="1" fillId="0" fontId="10" numFmtId="0" xfId="0" applyAlignment="1" applyBorder="1" applyFont="1">
      <alignment horizontal="center"/>
    </xf>
    <xf borderId="1" fillId="0" fontId="1" numFmtId="2" xfId="0" applyAlignment="1" applyBorder="1" applyFont="1" applyNumberFormat="1">
      <alignment horizontal="center"/>
    </xf>
    <xf borderId="1" fillId="0" fontId="10" numFmtId="4" xfId="0" applyAlignment="1" applyBorder="1" applyFont="1" applyNumberFormat="1">
      <alignment horizontal="right" readingOrder="0"/>
    </xf>
    <xf borderId="1" fillId="0" fontId="10" numFmtId="4" xfId="0" applyAlignment="1" applyBorder="1" applyFont="1" applyNumberFormat="1">
      <alignment horizontal="right"/>
    </xf>
    <xf borderId="0" fillId="0" fontId="9" numFmtId="0" xfId="0" applyAlignment="1" applyFont="1">
      <alignment horizontal="center" vertical="center"/>
    </xf>
    <xf borderId="3" fillId="0" fontId="11" numFmtId="0" xfId="0" applyBorder="1" applyFont="1"/>
    <xf borderId="0" fillId="0" fontId="12" numFmtId="0" xfId="0" applyAlignment="1" applyFont="1">
      <alignment vertical="center"/>
    </xf>
    <xf borderId="1" fillId="0" fontId="1" numFmtId="0" xfId="0" applyAlignment="1" applyBorder="1" applyFont="1">
      <alignment horizontal="center"/>
    </xf>
    <xf borderId="1" fillId="0" fontId="1" numFmtId="4" xfId="0" applyAlignment="1" applyBorder="1" applyFont="1" applyNumberFormat="1">
      <alignment horizontal="right" readingOrder="0"/>
    </xf>
    <xf borderId="1" fillId="0" fontId="1" numFmtId="4" xfId="0" applyAlignment="1" applyBorder="1" applyFont="1" applyNumberFormat="1">
      <alignment horizontal="right"/>
    </xf>
    <xf borderId="0" fillId="0" fontId="12" numFmtId="0" xfId="0" applyAlignment="1" applyFont="1">
      <alignment horizontal="center" vertical="center"/>
    </xf>
    <xf borderId="4" fillId="0" fontId="11" numFmtId="0" xfId="0" applyBorder="1" applyFont="1"/>
    <xf borderId="0" fillId="0" fontId="8" numFmtId="0" xfId="0" applyAlignment="1" applyFont="1">
      <alignment horizontal="right"/>
    </xf>
    <xf borderId="1" fillId="0" fontId="8" numFmtId="4" xfId="0" applyBorder="1" applyFont="1" applyNumberFormat="1"/>
    <xf borderId="0" fillId="0" fontId="7" numFmtId="0" xfId="0" applyAlignment="1" applyFont="1">
      <alignment horizontal="center"/>
    </xf>
    <xf borderId="5" fillId="0" fontId="11" numFmtId="0" xfId="0" applyBorder="1" applyFont="1"/>
    <xf borderId="0" fillId="0" fontId="7" numFmtId="0" xfId="0" applyAlignment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.71"/>
    <col customWidth="1" min="2" max="2" width="4.57"/>
    <col customWidth="1" min="3" max="3" width="59.43"/>
    <col customWidth="1" min="4" max="4" width="8.0"/>
    <col customWidth="1" min="5" max="5" width="9.43"/>
    <col customWidth="1" min="6" max="6" width="9.86"/>
    <col customWidth="1" min="7" max="7" width="14.0"/>
    <col customWidth="1" min="8" max="8" width="4.57"/>
    <col customWidth="1" min="9" max="11" width="9.14"/>
    <col customWidth="1" min="12" max="12" width="18.86"/>
    <col customWidth="1" min="13" max="13" width="21.14"/>
    <col customWidth="1" min="14" max="26" width="9.14"/>
  </cols>
  <sheetData>
    <row r="1" ht="12.0" customHeight="1">
      <c r="A1" s="1"/>
      <c r="B1" s="2"/>
      <c r="D1" s="3" t="s">
        <v>0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4"/>
      <c r="C2" s="4"/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30.0" customHeight="1">
      <c r="A3" s="1"/>
      <c r="B3" s="5" t="s">
        <v>1</v>
      </c>
      <c r="D3" s="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7.75" customHeight="1">
      <c r="A4" s="1"/>
      <c r="B4" s="7" t="s">
        <v>2</v>
      </c>
      <c r="D4" s="6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1"/>
      <c r="B5" s="8"/>
      <c r="D5" s="9"/>
      <c r="E5" s="9"/>
      <c r="F5" s="9"/>
      <c r="G5" s="9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27.0" customHeight="1">
      <c r="A6" s="1"/>
      <c r="B6" s="10" t="s">
        <v>3</v>
      </c>
      <c r="C6" s="11" t="s">
        <v>4</v>
      </c>
      <c r="D6" s="11" t="s">
        <v>5</v>
      </c>
      <c r="E6" s="11" t="s">
        <v>6</v>
      </c>
      <c r="F6" s="10" t="s">
        <v>7</v>
      </c>
      <c r="G6" s="11" t="s">
        <v>8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7.75" customHeight="1">
      <c r="A7" s="12"/>
      <c r="B7" s="13">
        <v>1.0</v>
      </c>
      <c r="C7" s="14" t="s">
        <v>9</v>
      </c>
      <c r="D7" s="15" t="s">
        <v>10</v>
      </c>
      <c r="E7" s="16">
        <v>0.55</v>
      </c>
      <c r="F7" s="17">
        <v>650.0</v>
      </c>
      <c r="G7" s="18">
        <f t="shared" ref="G7:G13" si="1">F7*E7</f>
        <v>357.5</v>
      </c>
      <c r="H7" s="19"/>
      <c r="I7" s="19"/>
      <c r="J7" s="19"/>
      <c r="K7" s="19"/>
      <c r="L7" s="1"/>
      <c r="M7" s="19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ht="22.5" customHeight="1">
      <c r="A8" s="12"/>
      <c r="B8" s="20"/>
      <c r="C8" s="14" t="s">
        <v>11</v>
      </c>
      <c r="D8" s="15" t="s">
        <v>10</v>
      </c>
      <c r="E8" s="16">
        <v>0.71</v>
      </c>
      <c r="F8" s="17">
        <v>700.0</v>
      </c>
      <c r="G8" s="18">
        <f t="shared" si="1"/>
        <v>497</v>
      </c>
      <c r="H8" s="19"/>
      <c r="I8" s="19"/>
      <c r="J8" s="19"/>
      <c r="K8" s="19"/>
      <c r="L8" s="1"/>
      <c r="M8" s="19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ht="22.5" customHeight="1">
      <c r="A9" s="21"/>
      <c r="B9" s="20"/>
      <c r="C9" s="14" t="s">
        <v>12</v>
      </c>
      <c r="D9" s="22" t="s">
        <v>10</v>
      </c>
      <c r="E9" s="16">
        <v>0.29</v>
      </c>
      <c r="F9" s="23">
        <v>650.0</v>
      </c>
      <c r="G9" s="24">
        <f t="shared" si="1"/>
        <v>188.5</v>
      </c>
      <c r="H9" s="25"/>
      <c r="I9" s="25"/>
      <c r="J9" s="25"/>
      <c r="K9" s="25"/>
      <c r="L9" s="25"/>
      <c r="M9" s="25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27.0" customHeight="1">
      <c r="A10" s="12"/>
      <c r="B10" s="20"/>
      <c r="C10" s="14" t="s">
        <v>13</v>
      </c>
      <c r="D10" s="15" t="s">
        <v>10</v>
      </c>
      <c r="E10" s="16">
        <v>0.4</v>
      </c>
      <c r="F10" s="17">
        <v>650.0</v>
      </c>
      <c r="G10" s="18">
        <f t="shared" si="1"/>
        <v>260</v>
      </c>
      <c r="H10" s="19"/>
      <c r="I10" s="19"/>
      <c r="J10" s="19"/>
      <c r="K10" s="19"/>
      <c r="L10" s="19"/>
      <c r="M10" s="19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ht="27.0" customHeight="1">
      <c r="A11" s="12"/>
      <c r="B11" s="20"/>
      <c r="C11" s="14" t="s">
        <v>14</v>
      </c>
      <c r="D11" s="15" t="s">
        <v>10</v>
      </c>
      <c r="E11" s="16">
        <v>5.2</v>
      </c>
      <c r="F11" s="17">
        <v>700.0</v>
      </c>
      <c r="G11" s="18">
        <f t="shared" si="1"/>
        <v>3640</v>
      </c>
      <c r="H11" s="19"/>
      <c r="I11" s="19"/>
      <c r="J11" s="19"/>
      <c r="K11" s="19"/>
      <c r="L11" s="19"/>
      <c r="M11" s="19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ht="24.75" customHeight="1">
      <c r="A12" s="12"/>
      <c r="B12" s="20"/>
      <c r="C12" s="14" t="s">
        <v>15</v>
      </c>
      <c r="D12" s="22" t="s">
        <v>10</v>
      </c>
      <c r="E12" s="16">
        <v>0.59</v>
      </c>
      <c r="F12" s="23">
        <v>649.0</v>
      </c>
      <c r="G12" s="24">
        <f t="shared" si="1"/>
        <v>382.91</v>
      </c>
      <c r="H12" s="19"/>
      <c r="I12" s="19"/>
      <c r="J12" s="19"/>
      <c r="K12" s="19"/>
      <c r="L12" s="19"/>
      <c r="M12" s="19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ht="24.0" customHeight="1">
      <c r="A13" s="1"/>
      <c r="B13" s="26"/>
      <c r="C13" s="14" t="s">
        <v>16</v>
      </c>
      <c r="D13" s="22" t="s">
        <v>10</v>
      </c>
      <c r="E13" s="16">
        <v>1.4</v>
      </c>
      <c r="F13" s="23">
        <v>650.0</v>
      </c>
      <c r="G13" s="24">
        <f t="shared" si="1"/>
        <v>910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22.5" customHeight="1">
      <c r="A14" s="1"/>
      <c r="B14" s="1"/>
      <c r="C14" s="1"/>
      <c r="D14" s="6"/>
      <c r="E14" s="27"/>
      <c r="F14" s="27" t="s">
        <v>17</v>
      </c>
      <c r="G14" s="28">
        <f>SUM(G7,G8,G9,G10,G11,G12,G13)</f>
        <v>6235.91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21.75" customHeight="1">
      <c r="A15" s="1"/>
      <c r="B15" s="1"/>
      <c r="C15" s="1"/>
      <c r="D15" s="29"/>
      <c r="E15" s="27" t="s">
        <v>18</v>
      </c>
      <c r="F15" s="30"/>
      <c r="G15" s="28">
        <f>G14*0.22</f>
        <v>1371.9002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27.75" customHeight="1">
      <c r="A16" s="1"/>
      <c r="B16" s="1"/>
      <c r="C16" s="1"/>
      <c r="D16" s="29"/>
      <c r="E16" s="27" t="s">
        <v>19</v>
      </c>
      <c r="F16" s="30"/>
      <c r="G16" s="28">
        <f>G14+G15</f>
        <v>7607.8102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27.0" customHeight="1">
      <c r="A17" s="1"/>
      <c r="B17" s="9"/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26.25" customHeight="1">
      <c r="A18" s="1"/>
      <c r="B18" s="31" t="s">
        <v>20</v>
      </c>
      <c r="D18" s="6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1"/>
      <c r="B19" s="1"/>
      <c r="C19" s="1"/>
      <c r="D19" s="6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1"/>
      <c r="B20" s="1"/>
      <c r="C20" s="1"/>
      <c r="D20" s="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1"/>
      <c r="B21" s="1"/>
      <c r="C21" s="1"/>
      <c r="D21" s="6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1"/>
      <c r="B22" s="1"/>
      <c r="C22" s="1"/>
      <c r="D22" s="6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1"/>
      <c r="B23" s="1"/>
      <c r="C23" s="1"/>
      <c r="D23" s="6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1"/>
      <c r="B24" s="1"/>
      <c r="C24" s="1"/>
      <c r="D24" s="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1"/>
      <c r="B25" s="1"/>
      <c r="C25" s="1"/>
      <c r="D25" s="6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0" customHeight="1">
      <c r="A26" s="1"/>
      <c r="B26" s="1"/>
      <c r="C26" s="1"/>
      <c r="D26" s="6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0" customHeight="1">
      <c r="A27" s="1"/>
      <c r="B27" s="1"/>
      <c r="C27" s="1"/>
      <c r="D27" s="6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0" customHeight="1">
      <c r="A28" s="1"/>
      <c r="B28" s="1"/>
      <c r="C28" s="1"/>
      <c r="D28" s="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/>
      <c r="B29" s="1"/>
      <c r="C29" s="1"/>
      <c r="D29" s="6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0" customHeight="1">
      <c r="A30" s="1"/>
      <c r="B30" s="1"/>
      <c r="C30" s="1"/>
      <c r="D30" s="6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6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6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6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6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6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6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6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6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6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6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6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6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6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6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6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6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6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6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6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6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6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6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6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6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6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6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6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6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6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6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6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6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6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6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6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6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6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6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6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6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6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6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6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6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6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6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6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6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6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6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6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6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6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6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6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6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6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6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6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6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6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6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6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6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6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6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6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6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6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6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6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6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6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6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6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6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6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6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6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6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6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6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6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6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6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6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6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6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6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6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6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6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6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6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6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6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6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6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6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6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6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6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6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6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6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6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6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6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6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6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6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6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6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6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6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6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6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6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6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6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6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6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6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6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6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6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6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6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6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6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6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6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6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6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6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6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6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6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6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6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6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6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6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6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6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6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6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6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6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6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6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6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6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6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6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6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6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6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6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6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6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6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6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6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6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6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6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6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6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6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6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6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6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6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6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6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6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6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6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6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6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6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6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6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6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6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6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6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6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6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6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6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6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6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6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6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6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6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6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6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6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6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6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6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6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6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6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6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6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6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6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6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6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6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6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6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6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6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6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6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6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6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6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6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6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6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6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6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6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6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6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6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6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6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6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6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6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6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6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6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6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6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6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6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6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6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6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6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6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6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6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6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6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6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6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6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6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6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6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6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6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6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6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6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6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6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6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6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6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6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6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6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6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6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6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6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6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6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6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6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6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6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6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6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6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6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6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6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6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6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6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6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6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6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6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6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6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6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6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6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6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6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6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6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6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6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6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6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6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6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6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6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6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6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6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6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6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6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6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6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6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6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6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6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6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6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6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6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6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6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6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6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6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6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6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6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6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6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6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6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6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6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6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6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6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6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6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6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6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6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6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6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6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6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6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6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6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6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6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6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6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6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6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6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6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6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6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6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6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6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6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6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6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6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6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6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6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6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6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6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6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6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6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6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6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6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6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6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6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6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6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6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6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6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6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6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6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6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6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6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6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6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6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6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6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6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6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6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6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6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6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6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6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6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6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6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6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6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6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6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6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6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6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6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6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6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6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6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6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6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6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6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6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6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6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6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6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6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6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6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6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6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6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6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6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6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6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6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6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6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6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6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6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6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6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6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6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6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6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6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6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6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6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6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6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6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6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6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6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6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6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6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6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6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6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6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6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6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6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6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6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6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6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6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6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6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6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6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6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6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6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6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6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6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6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6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6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6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6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6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6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6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6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6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6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6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6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6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6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6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6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6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6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6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6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6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6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6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6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6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6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6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6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6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6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6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6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6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6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6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6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6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6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6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6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6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6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6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6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6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6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6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6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6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6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6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6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6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6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6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6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6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6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6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6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6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6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6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6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6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6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6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6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6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6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6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6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6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6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6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6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6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6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6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6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6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6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6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6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6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6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6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6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6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6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6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6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6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6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6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6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6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6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6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6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6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6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6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6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6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6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6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6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6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6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6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6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6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6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6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6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6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6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6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6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6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6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6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6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6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6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6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6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6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6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6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6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6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6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6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6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6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6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6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6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6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6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6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6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6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6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6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6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6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6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6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6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6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6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6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6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6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6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6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6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6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6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6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6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6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6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6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6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6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6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6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6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6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6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6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6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6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6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6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6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6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6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6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6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6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6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6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6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6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6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6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6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6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6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6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6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6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6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6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6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6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6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6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6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6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6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6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6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6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6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6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6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6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6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6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6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6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6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6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6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6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6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6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6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6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6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6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6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6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6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6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6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6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6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6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6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6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6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6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6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6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6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6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6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6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6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6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6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6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6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6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6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6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6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6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6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6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6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6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6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6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6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6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6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6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6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6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6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6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6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6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6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6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6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6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6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6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6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6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6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6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6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6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6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6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6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6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6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6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6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6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6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6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6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6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6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6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6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6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6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6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6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6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6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6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6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6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6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6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6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6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6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6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6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6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6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6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6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6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6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6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6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6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6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6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6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6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6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6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6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6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6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6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6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6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6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6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6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6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6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6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6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6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6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6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6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6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6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6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6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6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6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6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6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6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6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6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6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6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6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6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6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6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6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6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6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6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6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6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6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6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6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6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6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6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6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6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6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6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6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6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6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6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6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6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6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6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6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6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6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6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6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6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6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6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6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6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6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6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6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6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6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6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6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6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6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6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6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6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6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6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6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6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6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6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6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6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6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6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6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6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6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6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6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6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6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6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6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6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6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6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6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6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6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6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6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6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6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6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6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6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6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6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6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6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6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6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6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6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6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6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6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6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6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6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6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6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6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6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6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6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6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6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6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6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6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6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6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6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E16:F16"/>
    <mergeCell ref="B17:C17"/>
    <mergeCell ref="B18:C18"/>
    <mergeCell ref="B1:C1"/>
    <mergeCell ref="D1:G1"/>
    <mergeCell ref="B3:C3"/>
    <mergeCell ref="B4:C4"/>
    <mergeCell ref="B5:C5"/>
    <mergeCell ref="B7:B13"/>
    <mergeCell ref="E15:F15"/>
  </mergeCells>
  <printOptions/>
  <pageMargins bottom="0.5511811023622047" footer="0.0" header="0.0" left="0.31496062992125984" right="0.11811023622047245" top="0.5511811023622047"/>
  <pageSetup paperSize="9" scale="90" orientation="portrait"/>
  <drawing r:id="rId1"/>
</worksheet>
</file>